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修正版" sheetId="1" r:id="rId1"/>
    <sheet name="Sheet3" sheetId="2" r:id="rId2"/>
  </sheets>
  <definedNames/>
  <calcPr fullCalcOnLoad="1"/>
</workbook>
</file>

<file path=xl/sharedStrings.xml><?xml version="1.0" encoding="utf-8"?>
<sst xmlns="http://schemas.openxmlformats.org/spreadsheetml/2006/main" count="80" uniqueCount="73">
  <si>
    <t>附件1</t>
  </si>
  <si>
    <t>项目支出绩效自评表</t>
  </si>
  <si>
    <t>（2021年度）</t>
  </si>
  <si>
    <t>项目名称</t>
  </si>
  <si>
    <t>包头市哲学社会科学忧秀成果政府奖</t>
  </si>
  <si>
    <t>项目主管部门及代码</t>
  </si>
  <si>
    <t>包头市社会科学院263001</t>
  </si>
  <si>
    <t>实施单位</t>
  </si>
  <si>
    <t>包头市社会科学院</t>
  </si>
  <si>
    <t>项目资金
（万元）</t>
  </si>
  <si>
    <t>年初预算</t>
  </si>
  <si>
    <t>全年预算</t>
  </si>
  <si>
    <t>全年执行</t>
  </si>
  <si>
    <t>分值</t>
  </si>
  <si>
    <t>执行率</t>
  </si>
  <si>
    <t>得分</t>
  </si>
  <si>
    <t>年度总金额</t>
  </si>
  <si>
    <t xml:space="preserve"> 其中：财政拨款</t>
  </si>
  <si>
    <t xml:space="preserve">       其他资金</t>
  </si>
  <si>
    <t>—</t>
  </si>
  <si>
    <t>年度总体目标</t>
  </si>
  <si>
    <t>预期目标</t>
  </si>
  <si>
    <t>实际完成情况</t>
  </si>
  <si>
    <t>通过本届政府奖的评选，选出了近两年的哲学成果，切实推进我市哲学社会科学进一步繁荣发展。</t>
  </si>
  <si>
    <t>本届社科政府奖评选范围2019年1月1日至2020年12月31日期间我市作者公开出版的著作、公开发表的论文以及产生明显经济社会效益的未公开发表的调研报告、咨政报告等哲学社会科学成果。评选出包头市第五届哲学社会科学优秀成果政府奖41项，其中，一等奖5项，二等奖12项，三等奖24项，通过本届政府奖的评选，切实推进我市哲学社会科学进一步繁荣发展。</t>
  </si>
  <si>
    <t>绩
效
指
标</t>
  </si>
  <si>
    <t>一级指标</t>
  </si>
  <si>
    <t>二级指标</t>
  </si>
  <si>
    <t>三级指标</t>
  </si>
  <si>
    <t>年度指标值</t>
  </si>
  <si>
    <t>实际完成值</t>
  </si>
  <si>
    <t>偏差原因分析及改进措施</t>
  </si>
  <si>
    <t>产出指标(50分）</t>
  </si>
  <si>
    <t>数量指标</t>
  </si>
  <si>
    <t>参评作品</t>
  </si>
  <si>
    <t>94项</t>
  </si>
  <si>
    <t>获奖成果</t>
  </si>
  <si>
    <t>40项</t>
  </si>
  <si>
    <t>41项</t>
  </si>
  <si>
    <t>聘请专家</t>
  </si>
  <si>
    <t>≥28人/场</t>
  </si>
  <si>
    <t>28人/场</t>
  </si>
  <si>
    <t>组织评审会议</t>
  </si>
  <si>
    <t>3场</t>
  </si>
  <si>
    <t>质量指标</t>
  </si>
  <si>
    <t>专家资格达标率</t>
  </si>
  <si>
    <t>100%%</t>
  </si>
  <si>
    <t>参会人员签到率</t>
  </si>
  <si>
    <t>时效指标</t>
  </si>
  <si>
    <t>参评成果</t>
  </si>
  <si>
    <t>2019年-2020年</t>
  </si>
  <si>
    <t>评选获奖时间</t>
  </si>
  <si>
    <t>成本指标</t>
  </si>
  <si>
    <t>专家评审费</t>
  </si>
  <si>
    <t>1500元/人</t>
  </si>
  <si>
    <t>奖金标准</t>
  </si>
  <si>
    <t>≤1.6万元</t>
  </si>
  <si>
    <t>0.9万元/人</t>
  </si>
  <si>
    <t>效益指标(30分）</t>
  </si>
  <si>
    <t>社会效益</t>
  </si>
  <si>
    <t>提高政策理论研究</t>
  </si>
  <si>
    <t>显著</t>
  </si>
  <si>
    <t>达到预期的90%</t>
  </si>
  <si>
    <t>以哲学社会科学政府奖为抓手，不断提高全市人民群众的哲学素养</t>
  </si>
  <si>
    <t>可持续影响
指标</t>
  </si>
  <si>
    <t>扩大政府奖影响力</t>
  </si>
  <si>
    <t>长期</t>
  </si>
  <si>
    <t>效益的持续时间，指标值是时间，如当年、1年、长期等当年</t>
  </si>
  <si>
    <t>满意度
指标(10分）</t>
  </si>
  <si>
    <t>服务对象满意度指标</t>
  </si>
  <si>
    <t>参评人满意度</t>
  </si>
  <si>
    <t>≥95%</t>
  </si>
  <si>
    <t>总分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</si>
</sst>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indexed="8"/>
      <name val="宋体"/>
      <family val="0"/>
    </font>
    <font>
      <sz val="11"/>
      <name val="宋体"/>
      <family val="0"/>
    </font>
    <font>
      <b/>
      <sz val="14"/>
      <color indexed="8"/>
      <name val="宋体"/>
      <family val="0"/>
    </font>
    <font>
      <b/>
      <sz val="16"/>
      <color indexed="8"/>
      <name val="宋体"/>
      <family val="0"/>
    </font>
    <font>
      <sz val="11"/>
      <color indexed="10"/>
      <name val="宋体"/>
      <family val="0"/>
    </font>
    <font>
      <sz val="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7">
    <xf numFmtId="0" fontId="0" fillId="0" borderId="0" xfId="0" applyAlignment="1">
      <alignment vertical="center"/>
    </xf>
    <xf numFmtId="0" fontId="0" fillId="0" borderId="0" xfId="0" applyNumberFormat="1" applyFont="1" applyFill="1" applyBorder="1" applyAlignment="1">
      <alignment horizontal="center" vertical="center"/>
    </xf>
    <xf numFmtId="0" fontId="0" fillId="0" borderId="0" xfId="0" applyFill="1"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1" xfId="0" applyNumberForma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5" xfId="0" applyNumberFormat="1" applyFont="1" applyFill="1" applyBorder="1" applyAlignment="1">
      <alignment horizontal="left" vertical="center"/>
    </xf>
    <xf numFmtId="0" fontId="0" fillId="0" borderId="15" xfId="0" applyNumberFormat="1" applyFont="1" applyFill="1" applyBorder="1" applyAlignment="1">
      <alignmen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43" fillId="0" borderId="12" xfId="0" applyNumberFormat="1" applyFont="1" applyFill="1" applyBorder="1" applyAlignment="1">
      <alignment horizontal="left" vertical="center" wrapText="1"/>
    </xf>
    <xf numFmtId="0" fontId="43" fillId="0" borderId="2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9" fontId="1" fillId="0" borderId="15"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57" fontId="1" fillId="0" borderId="15" xfId="0" applyNumberFormat="1" applyFont="1" applyFill="1" applyBorder="1" applyAlignment="1">
      <alignment horizontal="center" vertical="center" wrapText="1"/>
    </xf>
    <xf numFmtId="57" fontId="1" fillId="0" borderId="15" xfId="0" applyNumberFormat="1" applyFont="1" applyFill="1" applyBorder="1" applyAlignment="1" applyProtection="1">
      <alignment horizontal="center" vertical="center" wrapText="1"/>
      <protection/>
    </xf>
    <xf numFmtId="0" fontId="1" fillId="0"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10" fontId="0" fillId="0" borderId="1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43" fillId="0" borderId="0" xfId="0" applyFont="1" applyFill="1" applyAlignment="1">
      <alignment horizontal="left" vertical="center" wrapText="1"/>
    </xf>
    <xf numFmtId="0" fontId="43" fillId="0" borderId="0" xfId="0" applyFont="1" applyFill="1" applyAlignment="1">
      <alignment vertical="center"/>
    </xf>
    <xf numFmtId="0" fontId="1" fillId="0" borderId="20" xfId="0" applyNumberFormat="1" applyFont="1" applyFill="1" applyBorder="1" applyAlignment="1">
      <alignment horizontal="left" vertical="center" wrapText="1"/>
    </xf>
    <xf numFmtId="0" fontId="43" fillId="0" borderId="0" xfId="0" applyNumberFormat="1" applyFont="1" applyFill="1" applyBorder="1" applyAlignment="1">
      <alignment horizontal="left" vertical="center"/>
    </xf>
    <xf numFmtId="0" fontId="1" fillId="0" borderId="1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176" fontId="1" fillId="0" borderId="15"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SheetLayoutView="100" workbookViewId="0" topLeftCell="A1">
      <selection activeCell="B11" sqref="B11:F11"/>
    </sheetView>
  </sheetViews>
  <sheetFormatPr defaultColWidth="10.00390625" defaultRowHeight="13.5" customHeight="1"/>
  <cols>
    <col min="1" max="1" width="6.125" style="2" customWidth="1"/>
    <col min="2" max="2" width="14.625" style="2" customWidth="1"/>
    <col min="3" max="3" width="13.25390625" style="2" customWidth="1"/>
    <col min="4" max="4" width="9.25390625" style="2" customWidth="1"/>
    <col min="5" max="5" width="11.875" style="2" customWidth="1"/>
    <col min="6" max="6" width="12.875" style="2" customWidth="1"/>
    <col min="7" max="7" width="14.00390625" style="2" customWidth="1"/>
    <col min="8" max="8" width="7.875" style="2" customWidth="1"/>
    <col min="9" max="9" width="7.75390625" style="2" customWidth="1"/>
    <col min="10" max="10" width="3.125" style="2" customWidth="1"/>
    <col min="11" max="11" width="11.375" style="2" customWidth="1"/>
    <col min="12" max="12" width="71.50390625" style="2" customWidth="1"/>
    <col min="13" max="16384" width="10.00390625" style="2" customWidth="1"/>
  </cols>
  <sheetData>
    <row r="1" ht="18.75">
      <c r="A1" s="3" t="s">
        <v>0</v>
      </c>
    </row>
    <row r="2" spans="1:11" ht="18.75" customHeight="1">
      <c r="A2" s="4" t="s">
        <v>1</v>
      </c>
      <c r="B2" s="4"/>
      <c r="C2" s="4"/>
      <c r="D2" s="4"/>
      <c r="E2" s="4"/>
      <c r="F2" s="4"/>
      <c r="G2" s="4"/>
      <c r="H2" s="4"/>
      <c r="I2" s="4"/>
      <c r="J2" s="4"/>
      <c r="K2" s="4"/>
    </row>
    <row r="3" spans="1:11" ht="16.5" customHeight="1">
      <c r="A3" s="5" t="s">
        <v>2</v>
      </c>
      <c r="B3" s="5"/>
      <c r="C3" s="5"/>
      <c r="D3" s="5"/>
      <c r="E3" s="5"/>
      <c r="F3" s="5"/>
      <c r="G3" s="5"/>
      <c r="H3" s="5"/>
      <c r="I3" s="5"/>
      <c r="J3" s="5"/>
      <c r="K3" s="5"/>
    </row>
    <row r="4" spans="1:11" ht="21.75" customHeight="1">
      <c r="A4" s="6" t="s">
        <v>3</v>
      </c>
      <c r="B4" s="7"/>
      <c r="C4" s="8" t="s">
        <v>4</v>
      </c>
      <c r="D4" s="7"/>
      <c r="E4" s="7"/>
      <c r="F4" s="7"/>
      <c r="G4" s="7"/>
      <c r="H4" s="7"/>
      <c r="I4" s="7"/>
      <c r="J4" s="7"/>
      <c r="K4" s="21"/>
    </row>
    <row r="5" spans="1:11" ht="21.75" customHeight="1">
      <c r="A5" s="9" t="s">
        <v>5</v>
      </c>
      <c r="B5" s="10"/>
      <c r="C5" s="11" t="s">
        <v>6</v>
      </c>
      <c r="D5" s="11"/>
      <c r="E5" s="11"/>
      <c r="F5" s="11"/>
      <c r="G5" s="11" t="s">
        <v>7</v>
      </c>
      <c r="H5" s="12" t="s">
        <v>8</v>
      </c>
      <c r="I5" s="7"/>
      <c r="J5" s="7"/>
      <c r="K5" s="21"/>
    </row>
    <row r="6" spans="1:11" s="1" customFormat="1" ht="21.75" customHeight="1">
      <c r="A6" s="13" t="s">
        <v>9</v>
      </c>
      <c r="B6" s="13"/>
      <c r="C6" s="14"/>
      <c r="D6" s="15"/>
      <c r="E6" s="16" t="s">
        <v>10</v>
      </c>
      <c r="F6" s="16" t="s">
        <v>11</v>
      </c>
      <c r="G6" s="17" t="s">
        <v>12</v>
      </c>
      <c r="H6" s="17" t="s">
        <v>13</v>
      </c>
      <c r="I6" s="9" t="s">
        <v>14</v>
      </c>
      <c r="J6" s="10"/>
      <c r="K6" s="17" t="s">
        <v>15</v>
      </c>
    </row>
    <row r="7" spans="1:12" ht="21.75" customHeight="1">
      <c r="A7" s="13"/>
      <c r="B7" s="13"/>
      <c r="C7" s="18" t="s">
        <v>16</v>
      </c>
      <c r="D7" s="18"/>
      <c r="E7" s="11">
        <v>25</v>
      </c>
      <c r="F7" s="11">
        <v>25</v>
      </c>
      <c r="G7" s="11">
        <v>25</v>
      </c>
      <c r="H7" s="11">
        <v>10</v>
      </c>
      <c r="I7" s="52">
        <f>G7/F7</f>
        <v>1</v>
      </c>
      <c r="J7" s="11"/>
      <c r="K7" s="53">
        <f>I7*H7</f>
        <v>10</v>
      </c>
      <c r="L7" s="54"/>
    </row>
    <row r="8" spans="1:12" ht="21.75" customHeight="1">
      <c r="A8" s="13"/>
      <c r="B8" s="13"/>
      <c r="C8" s="11" t="s">
        <v>17</v>
      </c>
      <c r="D8" s="11"/>
      <c r="E8" s="11">
        <v>25</v>
      </c>
      <c r="F8" s="11">
        <v>25</v>
      </c>
      <c r="G8" s="11">
        <v>25</v>
      </c>
      <c r="H8" s="11">
        <v>10</v>
      </c>
      <c r="I8" s="52">
        <f>G8/F8</f>
        <v>1</v>
      </c>
      <c r="J8" s="11"/>
      <c r="K8" s="53">
        <f>I8*H8</f>
        <v>10</v>
      </c>
      <c r="L8" s="55"/>
    </row>
    <row r="9" spans="1:11" ht="21.75" customHeight="1">
      <c r="A9" s="13"/>
      <c r="B9" s="13"/>
      <c r="C9" s="11" t="s">
        <v>18</v>
      </c>
      <c r="D9" s="11"/>
      <c r="E9" s="19"/>
      <c r="F9" s="19"/>
      <c r="G9" s="11"/>
      <c r="H9" s="11" t="s">
        <v>19</v>
      </c>
      <c r="I9" s="11"/>
      <c r="J9" s="11"/>
      <c r="K9" s="11" t="s">
        <v>19</v>
      </c>
    </row>
    <row r="10" spans="1:11" ht="21" customHeight="1">
      <c r="A10" s="20" t="s">
        <v>20</v>
      </c>
      <c r="B10" s="6" t="s">
        <v>21</v>
      </c>
      <c r="C10" s="7"/>
      <c r="D10" s="7"/>
      <c r="E10" s="7"/>
      <c r="F10" s="21"/>
      <c r="G10" s="6" t="s">
        <v>22</v>
      </c>
      <c r="H10" s="7"/>
      <c r="I10" s="7"/>
      <c r="J10" s="7"/>
      <c r="K10" s="21"/>
    </row>
    <row r="11" spans="1:11" ht="67.5" customHeight="1">
      <c r="A11" s="22"/>
      <c r="B11" s="23" t="s">
        <v>23</v>
      </c>
      <c r="C11" s="24"/>
      <c r="D11" s="24"/>
      <c r="E11" s="24"/>
      <c r="F11" s="25"/>
      <c r="G11" s="26" t="s">
        <v>24</v>
      </c>
      <c r="H11" s="27"/>
      <c r="I11" s="27"/>
      <c r="J11" s="27"/>
      <c r="K11" s="56"/>
    </row>
    <row r="12" spans="1:12" s="1" customFormat="1" ht="31.5" customHeight="1">
      <c r="A12" s="28" t="s">
        <v>25</v>
      </c>
      <c r="B12" s="29" t="s">
        <v>26</v>
      </c>
      <c r="C12" s="29" t="s">
        <v>27</v>
      </c>
      <c r="D12" s="30" t="s">
        <v>28</v>
      </c>
      <c r="E12" s="31"/>
      <c r="F12" s="29" t="s">
        <v>29</v>
      </c>
      <c r="G12" s="29" t="s">
        <v>30</v>
      </c>
      <c r="H12" s="29" t="s">
        <v>13</v>
      </c>
      <c r="I12" s="29" t="s">
        <v>15</v>
      </c>
      <c r="J12" s="33" t="s">
        <v>31</v>
      </c>
      <c r="K12" s="34"/>
      <c r="L12" s="57"/>
    </row>
    <row r="13" spans="1:12" ht="30" customHeight="1">
      <c r="A13" s="28"/>
      <c r="B13" s="28" t="s">
        <v>32</v>
      </c>
      <c r="C13" s="32" t="s">
        <v>33</v>
      </c>
      <c r="D13" s="33" t="s">
        <v>34</v>
      </c>
      <c r="E13" s="34"/>
      <c r="F13" s="28" t="s">
        <v>35</v>
      </c>
      <c r="G13" s="28" t="s">
        <v>35</v>
      </c>
      <c r="H13" s="29">
        <v>5</v>
      </c>
      <c r="I13" s="29">
        <v>5</v>
      </c>
      <c r="J13" s="30"/>
      <c r="K13" s="31"/>
      <c r="L13" s="55"/>
    </row>
    <row r="14" spans="1:12" ht="30" customHeight="1">
      <c r="A14" s="28"/>
      <c r="B14" s="28"/>
      <c r="C14" s="35"/>
      <c r="D14" s="36" t="s">
        <v>36</v>
      </c>
      <c r="E14" s="37"/>
      <c r="F14" s="28" t="s">
        <v>37</v>
      </c>
      <c r="G14" s="28" t="s">
        <v>38</v>
      </c>
      <c r="H14" s="29">
        <v>5</v>
      </c>
      <c r="I14" s="29">
        <v>5</v>
      </c>
      <c r="J14" s="58"/>
      <c r="K14" s="59"/>
      <c r="L14" s="55"/>
    </row>
    <row r="15" spans="1:12" ht="30" customHeight="1">
      <c r="A15" s="28"/>
      <c r="B15" s="28"/>
      <c r="C15" s="35"/>
      <c r="D15" s="33" t="s">
        <v>39</v>
      </c>
      <c r="E15" s="34"/>
      <c r="F15" s="28" t="s">
        <v>40</v>
      </c>
      <c r="G15" s="28" t="s">
        <v>41</v>
      </c>
      <c r="H15" s="29">
        <v>5</v>
      </c>
      <c r="I15" s="29">
        <v>5</v>
      </c>
      <c r="J15" s="30"/>
      <c r="K15" s="31"/>
      <c r="L15" s="55"/>
    </row>
    <row r="16" spans="1:12" ht="30" customHeight="1">
      <c r="A16" s="28"/>
      <c r="B16" s="28"/>
      <c r="C16" s="35"/>
      <c r="D16" s="36" t="s">
        <v>42</v>
      </c>
      <c r="E16" s="37"/>
      <c r="F16" s="28" t="s">
        <v>43</v>
      </c>
      <c r="G16" s="28" t="s">
        <v>43</v>
      </c>
      <c r="H16" s="29">
        <v>5</v>
      </c>
      <c r="I16" s="29">
        <v>5</v>
      </c>
      <c r="J16" s="58"/>
      <c r="K16" s="59"/>
      <c r="L16" s="55"/>
    </row>
    <row r="17" spans="1:12" ht="30" customHeight="1">
      <c r="A17" s="28"/>
      <c r="B17" s="28"/>
      <c r="C17" s="32" t="s">
        <v>44</v>
      </c>
      <c r="D17" s="33" t="s">
        <v>45</v>
      </c>
      <c r="E17" s="34"/>
      <c r="F17" s="38">
        <v>1</v>
      </c>
      <c r="G17" s="38" t="s">
        <v>46</v>
      </c>
      <c r="H17" s="29">
        <v>5</v>
      </c>
      <c r="I17" s="29">
        <v>5</v>
      </c>
      <c r="J17" s="30"/>
      <c r="K17" s="31"/>
      <c r="L17" s="55"/>
    </row>
    <row r="18" spans="1:12" ht="33.75" customHeight="1">
      <c r="A18" s="28"/>
      <c r="B18" s="28"/>
      <c r="C18" s="35"/>
      <c r="D18" s="36" t="s">
        <v>47</v>
      </c>
      <c r="E18" s="37"/>
      <c r="F18" s="38">
        <v>1</v>
      </c>
      <c r="G18" s="38">
        <v>1</v>
      </c>
      <c r="H18" s="29">
        <v>5</v>
      </c>
      <c r="I18" s="29">
        <v>5</v>
      </c>
      <c r="J18" s="58"/>
      <c r="K18" s="59"/>
      <c r="L18" s="55"/>
    </row>
    <row r="19" spans="1:12" ht="30" customHeight="1">
      <c r="A19" s="28"/>
      <c r="B19" s="28"/>
      <c r="C19" s="32" t="s">
        <v>48</v>
      </c>
      <c r="D19" s="33" t="s">
        <v>49</v>
      </c>
      <c r="E19" s="34"/>
      <c r="F19" s="39" t="s">
        <v>50</v>
      </c>
      <c r="G19" s="38">
        <v>1</v>
      </c>
      <c r="H19" s="29">
        <v>5</v>
      </c>
      <c r="I19" s="29">
        <v>5</v>
      </c>
      <c r="J19" s="30"/>
      <c r="K19" s="31"/>
      <c r="L19" s="55"/>
    </row>
    <row r="20" spans="1:12" ht="30" customHeight="1">
      <c r="A20" s="28"/>
      <c r="B20" s="28"/>
      <c r="C20" s="35"/>
      <c r="D20" s="36" t="s">
        <v>51</v>
      </c>
      <c r="E20" s="37"/>
      <c r="F20" s="40">
        <v>44166</v>
      </c>
      <c r="G20" s="41">
        <v>44166</v>
      </c>
      <c r="H20" s="29">
        <v>5</v>
      </c>
      <c r="I20" s="29">
        <v>5</v>
      </c>
      <c r="J20" s="58"/>
      <c r="K20" s="59"/>
      <c r="L20" s="55"/>
    </row>
    <row r="21" spans="1:12" ht="30" customHeight="1">
      <c r="A21" s="28"/>
      <c r="B21" s="28"/>
      <c r="C21" s="32" t="s">
        <v>52</v>
      </c>
      <c r="D21" s="36" t="s">
        <v>53</v>
      </c>
      <c r="E21" s="37"/>
      <c r="F21" s="28" t="s">
        <v>54</v>
      </c>
      <c r="G21" s="28" t="s">
        <v>54</v>
      </c>
      <c r="H21" s="29">
        <v>5</v>
      </c>
      <c r="I21" s="29">
        <v>5</v>
      </c>
      <c r="J21" s="58"/>
      <c r="K21" s="59"/>
      <c r="L21" s="55"/>
    </row>
    <row r="22" spans="1:12" ht="30" customHeight="1">
      <c r="A22" s="28"/>
      <c r="B22" s="28"/>
      <c r="C22" s="42"/>
      <c r="D22" s="33" t="s">
        <v>55</v>
      </c>
      <c r="E22" s="34"/>
      <c r="F22" s="28" t="s">
        <v>56</v>
      </c>
      <c r="G22" s="38" t="s">
        <v>57</v>
      </c>
      <c r="H22" s="29">
        <v>5</v>
      </c>
      <c r="I22" s="29">
        <v>5</v>
      </c>
      <c r="J22" s="33"/>
      <c r="K22" s="34"/>
      <c r="L22" s="55"/>
    </row>
    <row r="23" spans="1:12" ht="30" customHeight="1">
      <c r="A23" s="28"/>
      <c r="B23" s="43" t="s">
        <v>58</v>
      </c>
      <c r="C23" s="35" t="s">
        <v>59</v>
      </c>
      <c r="D23" s="36" t="s">
        <v>60</v>
      </c>
      <c r="E23" s="37"/>
      <c r="F23" s="28" t="s">
        <v>61</v>
      </c>
      <c r="G23" s="38" t="s">
        <v>62</v>
      </c>
      <c r="H23" s="29">
        <v>15</v>
      </c>
      <c r="I23" s="29">
        <v>13</v>
      </c>
      <c r="J23" s="60" t="s">
        <v>63</v>
      </c>
      <c r="K23" s="61"/>
      <c r="L23" s="55"/>
    </row>
    <row r="24" spans="1:12" ht="30" customHeight="1">
      <c r="A24" s="28"/>
      <c r="B24" s="44"/>
      <c r="C24" s="43" t="s">
        <v>64</v>
      </c>
      <c r="D24" s="36" t="s">
        <v>65</v>
      </c>
      <c r="E24" s="37"/>
      <c r="F24" s="28" t="s">
        <v>66</v>
      </c>
      <c r="G24" s="28" t="s">
        <v>66</v>
      </c>
      <c r="H24" s="29">
        <v>15</v>
      </c>
      <c r="I24" s="29">
        <v>15</v>
      </c>
      <c r="J24" s="60"/>
      <c r="K24" s="61"/>
      <c r="L24" s="55"/>
    </row>
    <row r="25" spans="1:12" ht="12" customHeight="1" hidden="1">
      <c r="A25" s="28"/>
      <c r="B25" s="44"/>
      <c r="C25" s="44"/>
      <c r="D25" s="45"/>
      <c r="E25" s="46"/>
      <c r="F25" s="44"/>
      <c r="G25" s="44"/>
      <c r="H25" s="35"/>
      <c r="I25" s="35"/>
      <c r="J25" s="62"/>
      <c r="K25" s="63"/>
      <c r="L25" s="55"/>
    </row>
    <row r="26" spans="1:12" ht="30" customHeight="1" hidden="1">
      <c r="A26" s="28"/>
      <c r="B26" s="44"/>
      <c r="C26" s="44"/>
      <c r="D26" s="45"/>
      <c r="E26" s="46"/>
      <c r="F26" s="44"/>
      <c r="G26" s="44"/>
      <c r="H26" s="35"/>
      <c r="I26" s="35"/>
      <c r="J26" s="62"/>
      <c r="K26" s="63"/>
      <c r="L26" s="55"/>
    </row>
    <row r="27" spans="1:12" ht="30" customHeight="1" hidden="1">
      <c r="A27" s="28"/>
      <c r="B27" s="44"/>
      <c r="C27" s="47"/>
      <c r="D27" s="48"/>
      <c r="E27" s="49"/>
      <c r="F27" s="47"/>
      <c r="G27" s="47"/>
      <c r="H27" s="42"/>
      <c r="I27" s="42"/>
      <c r="J27" s="64"/>
      <c r="K27" s="65"/>
      <c r="L27" s="55" t="s">
        <v>67</v>
      </c>
    </row>
    <row r="28" spans="1:11" ht="30" customHeight="1">
      <c r="A28" s="28"/>
      <c r="B28" s="50" t="s">
        <v>68</v>
      </c>
      <c r="C28" s="28" t="s">
        <v>69</v>
      </c>
      <c r="D28" s="33" t="s">
        <v>70</v>
      </c>
      <c r="E28" s="34"/>
      <c r="F28" s="28" t="s">
        <v>71</v>
      </c>
      <c r="G28" s="38">
        <v>0.95</v>
      </c>
      <c r="H28" s="29">
        <v>10</v>
      </c>
      <c r="I28" s="29">
        <v>10</v>
      </c>
      <c r="J28" s="30"/>
      <c r="K28" s="31"/>
    </row>
    <row r="29" spans="1:11" ht="27" customHeight="1">
      <c r="A29" s="30" t="s">
        <v>72</v>
      </c>
      <c r="B29" s="51"/>
      <c r="C29" s="51"/>
      <c r="D29" s="51"/>
      <c r="E29" s="51"/>
      <c r="F29" s="51"/>
      <c r="G29" s="31"/>
      <c r="H29" s="29">
        <f>SUM(H7,H13:H28)</f>
        <v>100</v>
      </c>
      <c r="I29" s="66">
        <f>SUM(K7,I13:I28)</f>
        <v>98</v>
      </c>
      <c r="J29" s="29"/>
      <c r="K29" s="29"/>
    </row>
  </sheetData>
  <sheetProtection/>
  <mergeCells count="65">
    <mergeCell ref="A2:K2"/>
    <mergeCell ref="A3:K3"/>
    <mergeCell ref="A4:B4"/>
    <mergeCell ref="C4:K4"/>
    <mergeCell ref="A5:B5"/>
    <mergeCell ref="C5:F5"/>
    <mergeCell ref="H5:K5"/>
    <mergeCell ref="C6:D6"/>
    <mergeCell ref="I6:J6"/>
    <mergeCell ref="C7:D7"/>
    <mergeCell ref="I7:J7"/>
    <mergeCell ref="C8:D8"/>
    <mergeCell ref="I8:J8"/>
    <mergeCell ref="C9:D9"/>
    <mergeCell ref="I9:J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8:E28"/>
    <mergeCell ref="J28:K28"/>
    <mergeCell ref="A29:G29"/>
    <mergeCell ref="J29:K29"/>
    <mergeCell ref="A10:A11"/>
    <mergeCell ref="A12:A28"/>
    <mergeCell ref="B13:B22"/>
    <mergeCell ref="B23:B27"/>
    <mergeCell ref="C13:C16"/>
    <mergeCell ref="C17:C18"/>
    <mergeCell ref="C19:C20"/>
    <mergeCell ref="C21:C22"/>
    <mergeCell ref="C24:C27"/>
    <mergeCell ref="F25:F27"/>
    <mergeCell ref="G25:G27"/>
    <mergeCell ref="H25:H27"/>
    <mergeCell ref="I25:I27"/>
    <mergeCell ref="A6:B9"/>
    <mergeCell ref="D25:E27"/>
    <mergeCell ref="J25:K27"/>
  </mergeCells>
  <printOptions/>
  <pageMargins left="0.6986111111111111" right="0.6986111111111111" top="0.75" bottom="0.75" header="0.3" footer="0.3"/>
  <pageSetup fitToHeight="1" fitToWidth="1" horizontalDpi="200" verticalDpi="200" orientation="portrait" paperSize="9" scale="7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34" sqref="B34"/>
    </sheetView>
  </sheetViews>
  <sheetFormatPr defaultColWidth="10.00390625" defaultRowHeight="13.5" customHeight="1"/>
  <sheetData/>
  <sheetProtection/>
  <printOptions/>
  <pageMargins left="0.6986111111111111" right="0.6986111111111111"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皮蛋瘦肉粥</cp:lastModifiedBy>
  <cp:lastPrinted>2021-07-19T02:42:45Z</cp:lastPrinted>
  <dcterms:created xsi:type="dcterms:W3CDTF">2006-09-13T03:21:51Z</dcterms:created>
  <dcterms:modified xsi:type="dcterms:W3CDTF">2022-09-19T09:00:03Z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9807589B320D4415B137AF75963B04E4</vt:lpwstr>
  </property>
</Properties>
</file>